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Tom\Dropbox\Alberta Beverage Awards TF only\2022 ABA 2022\"/>
    </mc:Choice>
  </mc:AlternateContent>
  <xr:revisionPtr revIDLastSave="0" documentId="8_{B8AC7E0B-482A-4D1C-B26B-A4C2E99EDD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try Form" sheetId="1" r:id="rId1"/>
    <sheet name="Wine Categories" sheetId="2" r:id="rId2"/>
    <sheet name="Beer Categories" sheetId="3" r:id="rId3"/>
    <sheet name="Spirit Categories" sheetId="4" r:id="rId4"/>
  </sheets>
  <definedNames>
    <definedName name="_xlnm.Print_Area" localSheetId="0">'Entry Form'!$A$1:$K$65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1" l="1"/>
  <c r="K47" i="1"/>
  <c r="K53" i="1"/>
  <c r="K55" i="1"/>
</calcChain>
</file>

<file path=xl/sharedStrings.xml><?xml version="1.0" encoding="utf-8"?>
<sst xmlns="http://schemas.openxmlformats.org/spreadsheetml/2006/main" count="242" uniqueCount="203">
  <si>
    <t>Date</t>
  </si>
  <si>
    <t>Method of Payment</t>
  </si>
  <si>
    <t>CSPC (Alberta)</t>
  </si>
  <si>
    <t>Vintage</t>
  </si>
  <si>
    <t>Appellation</t>
  </si>
  <si>
    <t xml:space="preserve">Country </t>
  </si>
  <si>
    <t>Colour</t>
  </si>
  <si>
    <t>Notes:</t>
  </si>
  <si>
    <t>Okanagan Valley, British Columbia</t>
  </si>
  <si>
    <t>Canada</t>
  </si>
  <si>
    <t>Dry</t>
  </si>
  <si>
    <t>White</t>
  </si>
  <si>
    <t>Beer</t>
  </si>
  <si>
    <t>Size/Format</t>
  </si>
  <si>
    <t>Style</t>
  </si>
  <si>
    <t>Example 123456</t>
  </si>
  <si>
    <t>6pk (341ml)</t>
  </si>
  <si>
    <t>Lager</t>
  </si>
  <si>
    <t>Base Spirit</t>
  </si>
  <si>
    <t>Country</t>
  </si>
  <si>
    <t>Gin</t>
  </si>
  <si>
    <t>Flavoured Gin</t>
  </si>
  <si>
    <t>Subtotal</t>
  </si>
  <si>
    <t>Adjusted Subtotal</t>
  </si>
  <si>
    <t>GST 5%</t>
  </si>
  <si>
    <t>Total</t>
  </si>
  <si>
    <t>GST Registration Number  86734 8005 RT0001</t>
  </si>
  <si>
    <t>Estimated AB Retail $</t>
  </si>
  <si>
    <t>Entry Fee $75</t>
  </si>
  <si>
    <t>ENTRY EXAMPLES</t>
  </si>
  <si>
    <t xml:space="preserve">Spirits, Liqueurs etc. </t>
  </si>
  <si>
    <t>Wine including Fruit Wines</t>
  </si>
  <si>
    <t>(Please add lines as needed to this form)</t>
  </si>
  <si>
    <t>Attention:</t>
  </si>
  <si>
    <t>Samples Address</t>
  </si>
  <si>
    <t>Attn: Tom Firth ABA</t>
  </si>
  <si>
    <t>415 Willowdale Crescent SE, Calgary, Alberta</t>
  </si>
  <si>
    <t>T2J-1K2</t>
  </si>
  <si>
    <t>(403) 818-5304</t>
  </si>
  <si>
    <t>To arrange delivery of Samples please contact Tom Firth,  tom@culinairemagazine.ca   (403) 818-5304</t>
  </si>
  <si>
    <t>Questions regarding Samples And Entries can be directed to Tom Firth,  tom@culinairemagazine.ca   (403) 818-5304</t>
  </si>
  <si>
    <t>Category</t>
  </si>
  <si>
    <t>(Beer/Sake etc.)</t>
  </si>
  <si>
    <t>Product Name incl. Brewery or other name</t>
  </si>
  <si>
    <t>Product Name incl. Winery</t>
  </si>
  <si>
    <t>Product Name incl. Producer</t>
  </si>
  <si>
    <t>Waterton Brewery Canuck Lager</t>
  </si>
  <si>
    <t>Ye Olde Distillery Marshmallow Gin</t>
  </si>
  <si>
    <t>California</t>
  </si>
  <si>
    <t>Made from foraged marshmallows</t>
  </si>
  <si>
    <t>None</t>
  </si>
  <si>
    <t>Bottle Size/format</t>
  </si>
  <si>
    <t>375 mL</t>
  </si>
  <si>
    <t>*For sample purposes, we require 3 bottles (750mL or equivalent volume) of wine for judging</t>
  </si>
  <si>
    <t>DISCOUNTS Available for multiple entries</t>
  </si>
  <si>
    <t>*IVSA Members</t>
  </si>
  <si>
    <t>Sweetness</t>
  </si>
  <si>
    <t>Varietal (%)/Blend (%)</t>
  </si>
  <si>
    <t>Wine Style</t>
  </si>
  <si>
    <t>(What category should this be in?)</t>
  </si>
  <si>
    <t>Chateaux Canuck White Meritage</t>
  </si>
  <si>
    <t>Sauvignon Blanc 60% Semillion 40%</t>
  </si>
  <si>
    <t>White Blends</t>
  </si>
  <si>
    <t xml:space="preserve">Please email completed form to: </t>
  </si>
  <si>
    <t>tom@culinairemagazine.ca</t>
  </si>
  <si>
    <t>linda@culinaire magazine.ca</t>
  </si>
  <si>
    <t xml:space="preserve">PLEASE NOTE, this is a workbook for us to get your correct product information into our system, assigned to the correct people or representatives. We will be in touch regarding invoicing, and so on. </t>
  </si>
  <si>
    <t>Members of the IVSA</t>
  </si>
  <si>
    <t>AB Craft producers entering &gt;5</t>
  </si>
  <si>
    <t>Agents/Importers entering &gt;12</t>
  </si>
  <si>
    <t>*ABCraft (AB Producers entering 5 or more entries)</t>
  </si>
  <si>
    <t>BC Wineries entering &gt;5</t>
  </si>
  <si>
    <t>*BCWine (BC producers entering 5 or more entries)</t>
  </si>
  <si>
    <t>*Volume (more than 12 entries)</t>
  </si>
  <si>
    <t>Thank you for your entries in the 2022 Alberta Beverage Awards.</t>
  </si>
  <si>
    <t>Product Entry Form Workbook for the 2022 Alberta Beverage Awards</t>
  </si>
  <si>
    <t>Style/ Other notes</t>
  </si>
  <si>
    <t>Representative Name (who is the best person to contact)</t>
  </si>
  <si>
    <t>Phone:</t>
  </si>
  <si>
    <t>EMAIL :</t>
  </si>
  <si>
    <t>Agent/Importer/Producer Company Name</t>
  </si>
  <si>
    <t>Spirits</t>
  </si>
  <si>
    <t>Amaro or Vermouth</t>
  </si>
  <si>
    <t>Bourbon</t>
  </si>
  <si>
    <t>Brandy/Cognac</t>
  </si>
  <si>
    <t>Aged or Barrel influenced Gin</t>
  </si>
  <si>
    <t>Liqueur- fruit based</t>
  </si>
  <si>
    <t>Liqueur - Coffee Based</t>
  </si>
  <si>
    <t>Liqueur - herbal or spiced</t>
  </si>
  <si>
    <t>Vodka</t>
  </si>
  <si>
    <t>Flavoured Vodka/ Flavoured Neutral Spirits</t>
  </si>
  <si>
    <t>Rum and Sugarcane Spirits</t>
  </si>
  <si>
    <t>Other Flavoured Rum/Sugarcane Spirits</t>
  </si>
  <si>
    <t>Whisky</t>
  </si>
  <si>
    <t>Single Malt Whisky</t>
  </si>
  <si>
    <t>Rye or Canadian Whisky</t>
  </si>
  <si>
    <t xml:space="preserve">International Whisky </t>
  </si>
  <si>
    <t>Blended Malt Whisky</t>
  </si>
  <si>
    <t>Unaged Spirits or Young Whisky/Moonshine</t>
  </si>
  <si>
    <t>Eau de Vie</t>
  </si>
  <si>
    <t>Infused Neutral Spirits or Aromatized Spirits Absinthe/Akvavit and similar</t>
  </si>
  <si>
    <t>Tequila and Mezcal</t>
  </si>
  <si>
    <t>Wine</t>
  </si>
  <si>
    <t>Fruit Wine</t>
  </si>
  <si>
    <t>Flavoured Whisky</t>
  </si>
  <si>
    <t>Asian Whisky</t>
  </si>
  <si>
    <t>Cream Liqueur</t>
  </si>
  <si>
    <t>Wines made from any fruit (or vegetable) other than grapes. Includes yuzu, Ume, berry wines, and rhubarb</t>
  </si>
  <si>
    <t xml:space="preserve">Other  </t>
  </si>
  <si>
    <t>(please ensure we have the grape breakdown if relevant)</t>
  </si>
  <si>
    <t>Spiced and Flavoured Rum and Sugarcane Spirits</t>
  </si>
  <si>
    <t xml:space="preserve">If a product doesn’t fit within the other categories, please indicate "other" and we will be in touch to discuss the best fit. </t>
  </si>
  <si>
    <t>Mead - Sparkling</t>
  </si>
  <si>
    <t>Mead - All types</t>
  </si>
  <si>
    <t>Cabernet Sauvignon</t>
  </si>
  <si>
    <t>Non-Alcoholic Spirits</t>
  </si>
  <si>
    <t>Syrah / Shiraz</t>
  </si>
  <si>
    <t>Rose - Still</t>
  </si>
  <si>
    <t>Rose - Sparkling</t>
  </si>
  <si>
    <t>Pinot Gris/Grigio</t>
  </si>
  <si>
    <t>White Single Varieties</t>
  </si>
  <si>
    <t>A white grape variety not listed elsewhere- subject to labelling requirements of country of origin</t>
  </si>
  <si>
    <t>Red Bordeaux Blends/ Meritage</t>
  </si>
  <si>
    <t>Sauvignon Blanc</t>
  </si>
  <si>
    <t>Pinot Noir</t>
  </si>
  <si>
    <t>Chardonnay</t>
  </si>
  <si>
    <t>Chardonnay, both oaked and non-oaked examples</t>
  </si>
  <si>
    <t>Chianti and Sangiovese Based Blends</t>
  </si>
  <si>
    <t>Italian Red Blends</t>
  </si>
  <si>
    <t>Traditional, Italian style red blends (i.e. Valpolicella)</t>
  </si>
  <si>
    <t>Traditional, Italian style red wines based around sangiovese</t>
  </si>
  <si>
    <t>Red Single Varieties</t>
  </si>
  <si>
    <t>A red grape variety not listed elsewhere - subject to labelling requirements of country of origin</t>
  </si>
  <si>
    <t>Zinfandel</t>
  </si>
  <si>
    <t>Prosecco</t>
  </si>
  <si>
    <t>Riesling</t>
  </si>
  <si>
    <t>Merlot</t>
  </si>
  <si>
    <t>Dessert Wines - Fortified Wines</t>
  </si>
  <si>
    <t>Wines typically intended for after a meal, and fortified to a higher alcohol percentage</t>
  </si>
  <si>
    <t>Dessert Wines - Sweet</t>
  </si>
  <si>
    <t>Sweeter wines made without fortification. May include Botyrtis, late harvest, and icewine</t>
  </si>
  <si>
    <t xml:space="preserve">Gewurztraminer </t>
  </si>
  <si>
    <t>Malbec</t>
  </si>
  <si>
    <t>Sparkling Wines</t>
  </si>
  <si>
    <t>Sparkling wines made in both traditional or other methods. Includes Champagne, Cava, and international examples</t>
  </si>
  <si>
    <t>Red Blends</t>
  </si>
  <si>
    <t>Other</t>
  </si>
  <si>
    <t>Entry Fee $95</t>
  </si>
  <si>
    <t>Visa, Mastercard, American Express, Paypal, Interac E-transfers</t>
  </si>
  <si>
    <t xml:space="preserve">For Varietal/Blend/Style, please note the blend (if known) or style such as Cremant, Sparkling Rosé, or other detail that will help us place this wine in the appropriate flight.  </t>
  </si>
  <si>
    <t>Discount name (IVSA/ABCraft/etc)</t>
  </si>
  <si>
    <r>
      <t>Address</t>
    </r>
    <r>
      <rPr>
        <b/>
        <u/>
        <sz val="11"/>
        <color theme="1"/>
        <rFont val="Calibri (Body)"/>
      </rPr>
      <t xml:space="preserve"> including postcode</t>
    </r>
  </si>
  <si>
    <t>As close as possible, these define all the categories that we are expecting * some categories subject to change, and some categories may be moved within larger, broader categories</t>
  </si>
  <si>
    <t xml:space="preserve">*While many countries have varying labelling requirements, if the country of origin would permit a wine to list a single varietal on the label, the wine would be considered a single variety. </t>
  </si>
  <si>
    <r>
      <t xml:space="preserve">Entries: </t>
    </r>
    <r>
      <rPr>
        <sz val="11"/>
        <color theme="1"/>
        <rFont val="Calibri"/>
        <family val="2"/>
        <scheme val="minor"/>
      </rPr>
      <t>Wine and Spirits: $95 each SKU, Beer/mead/coolers/RTD/Cider $75 each SKU</t>
    </r>
  </si>
  <si>
    <t>*Spirits-Approximately 1 x 750mL package or equivalent volume</t>
  </si>
  <si>
    <t>*Beer-to ensure suitable samples for multiple rounds, we require approximately 2L of beer. This is approximately 1 standard six pack or four pack of tall cans.</t>
  </si>
  <si>
    <t>Beer, Sake, Mead, Coolers, Pre-Made Cocktails, Cider and Mixers</t>
  </si>
  <si>
    <t>Neutral Spirits other than vodka</t>
  </si>
  <si>
    <t>***Numbers at end of each category referred to numbers in new 2021 BJCP Guidelines***</t>
  </si>
  <si>
    <t>Stouts and Porters</t>
  </si>
  <si>
    <t>(BJCP)</t>
  </si>
  <si>
    <t>Pale Ales, Blondes, and Golden Ales</t>
  </si>
  <si>
    <t>Red, Browns, and Dark Ales (not Stouts/Porters)</t>
  </si>
  <si>
    <t>Amber, Red, and Dark Lagers</t>
  </si>
  <si>
    <t>Fruit and Spice Beers (Not Sours)</t>
  </si>
  <si>
    <t xml:space="preserve">As close as possible, these define all the categories that we are expecting </t>
  </si>
  <si>
    <t>* some categories subject to change, and some categories may be moved within larger, broader categories, or into more specific categories</t>
  </si>
  <si>
    <t xml:space="preserve">Hazy and New England Style Pale Ales </t>
  </si>
  <si>
    <t>NONE</t>
  </si>
  <si>
    <t>Hazy and New England Style India Pale Ales</t>
  </si>
  <si>
    <t xml:space="preserve">Strong European/Belgian Style Ales </t>
  </si>
  <si>
    <t>(Dubbels, Tripels, Saisons, Trappist, Dark Strongs, Farmhouse Ales, Doppelbocks, Eisbocks, or other high alcohol styles)</t>
  </si>
  <si>
    <t>23, 28, 31</t>
  </si>
  <si>
    <t xml:space="preserve">Sours (Gose, Flanders Reds, Oud Bruins, Lambics, Berliner Weisse-non fruited) </t>
  </si>
  <si>
    <t>Fruited Sours (including Kettle Sour)</t>
  </si>
  <si>
    <t>Pilsner (including dark pilsners)</t>
  </si>
  <si>
    <t xml:space="preserve">Lagers (Light coloured) </t>
  </si>
  <si>
    <t>1, 2, 4, 5</t>
  </si>
  <si>
    <t xml:space="preserve">Hybrids and Session Ales (Kolsch, California Common, and Cream ales) </t>
  </si>
  <si>
    <t>2, 5, 19</t>
  </si>
  <si>
    <t xml:space="preserve">Wheat and Wits (American and European, light and dark) </t>
  </si>
  <si>
    <t>10, 24</t>
  </si>
  <si>
    <t xml:space="preserve">Strong Ales (Scottish Heavys, Barleywines, old ales, and any high alcohol 7%+ beer) </t>
  </si>
  <si>
    <t>14, 17, 22</t>
  </si>
  <si>
    <t>13, 15, 16, 19, 20</t>
  </si>
  <si>
    <t>11, 12, 18</t>
  </si>
  <si>
    <t>13, 14, 15, 19</t>
  </si>
  <si>
    <t>3, 6, 7, 8</t>
  </si>
  <si>
    <t>9, 24, 25, 26</t>
  </si>
  <si>
    <t>IPA (English, West Coast, session and standard non hazy IPAs)</t>
  </si>
  <si>
    <t>12, 21</t>
  </si>
  <si>
    <t xml:space="preserve">Strong IPAs (Double, Triple and other high alcohol IPAs) </t>
  </si>
  <si>
    <t>Specialty beer (high alcohol 7%+)</t>
  </si>
  <si>
    <t>27, 30, 32, 34</t>
  </si>
  <si>
    <t>Specialty beer (normal alcohol &lt;7%)</t>
  </si>
  <si>
    <t>Barrel Aged Beer</t>
  </si>
  <si>
    <t>Any mead that has noticable, or intended carbonation</t>
  </si>
  <si>
    <t xml:space="preserve">Any white wine made from a blend that would not qualify for single varietal labelling in country of origin Please ensure we have the blend in the notes. </t>
  </si>
  <si>
    <t>Any red wine made from a blend that would not qualify for single varietal labelling in country of origin. Please ensure we have the blend in the notes</t>
  </si>
  <si>
    <t>Any mead that isn't sparkling. In the notes, please indicate the specific style of mead</t>
  </si>
  <si>
    <t xml:space="preserve">Available at the Brewery only? </t>
  </si>
  <si>
    <t>Available at the Distillery only?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</si>
</sst>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1009]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33333"/>
      <name val="Helvetica Neue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333333"/>
      <name val="Calibri"/>
      <family val="2"/>
    </font>
    <font>
      <sz val="11"/>
      <color rgb="FF333333"/>
      <name val="Calibri"/>
      <family val="2"/>
    </font>
    <font>
      <sz val="14"/>
      <color rgb="FF333333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 (Body)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1" xfId="0" applyNumberFormat="1" applyBorder="1"/>
    <xf numFmtId="0" fontId="0" fillId="0" borderId="0" xfId="0" applyBorder="1"/>
    <xf numFmtId="0" fontId="2" fillId="0" borderId="0" xfId="1"/>
    <xf numFmtId="0" fontId="0" fillId="0" borderId="2" xfId="0" applyBorder="1"/>
    <xf numFmtId="4" fontId="0" fillId="0" borderId="1" xfId="0" applyNumberFormat="1" applyBorder="1"/>
    <xf numFmtId="164" fontId="0" fillId="0" borderId="0" xfId="0" applyNumberFormat="1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ill="1" applyBorder="1"/>
    <xf numFmtId="165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164" fontId="0" fillId="0" borderId="0" xfId="0" applyNumberFormat="1"/>
    <xf numFmtId="0" fontId="13" fillId="0" borderId="0" xfId="0" applyFont="1"/>
    <xf numFmtId="0" fontId="14" fillId="0" borderId="0" xfId="0" applyFont="1"/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left"/>
    </xf>
    <xf numFmtId="14" fontId="0" fillId="0" borderId="2" xfId="0" applyNumberFormat="1" applyBorder="1"/>
    <xf numFmtId="14" fontId="0" fillId="0" borderId="0" xfId="0" applyNumberFormat="1" applyBorder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nda@culinaire%20magazine.ca" TargetMode="External"/><Relationship Id="rId1" Type="http://schemas.openxmlformats.org/officeDocument/2006/relationships/hyperlink" Target="mailto:tom@culinairemagazine.c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topLeftCell="A25" zoomScaleNormal="100" workbookViewId="0">
      <selection activeCell="G44" sqref="G44"/>
    </sheetView>
  </sheetViews>
  <sheetFormatPr defaultColWidth="8.77734375" defaultRowHeight="14.4"/>
  <cols>
    <col min="1" max="1" width="23.33203125" customWidth="1"/>
    <col min="2" max="2" width="51.109375" customWidth="1"/>
    <col min="3" max="3" width="20.44140625" customWidth="1"/>
    <col min="4" max="4" width="19.109375" customWidth="1"/>
    <col min="5" max="5" width="10.44140625" customWidth="1"/>
    <col min="6" max="6" width="20" customWidth="1"/>
    <col min="7" max="7" width="31.33203125" customWidth="1"/>
    <col min="8" max="8" width="30.44140625" customWidth="1"/>
    <col min="9" max="9" width="12.6640625" customWidth="1"/>
    <col min="10" max="10" width="31.44140625" customWidth="1"/>
    <col min="11" max="11" width="19.109375" customWidth="1"/>
  </cols>
  <sheetData>
    <row r="1" spans="1:10" ht="18">
      <c r="A1" s="28" t="s">
        <v>75</v>
      </c>
      <c r="B1" s="3"/>
      <c r="C1" s="1"/>
      <c r="D1" s="1"/>
      <c r="E1" s="1"/>
      <c r="F1" s="1"/>
      <c r="G1" s="1"/>
      <c r="H1" s="1"/>
      <c r="I1" s="1"/>
      <c r="J1" s="1"/>
    </row>
    <row r="2" spans="1:10" ht="15" thickBot="1">
      <c r="A2" s="1"/>
      <c r="B2" s="1"/>
      <c r="C2" s="35" t="s">
        <v>0</v>
      </c>
      <c r="D2" s="33"/>
      <c r="E2" s="1"/>
      <c r="F2" s="1"/>
      <c r="G2" s="1"/>
      <c r="H2" s="1"/>
      <c r="I2" s="1"/>
      <c r="J2" s="1"/>
    </row>
    <row r="3" spans="1:10" s="1" customFormat="1">
      <c r="C3" s="3"/>
      <c r="D3" s="34"/>
    </row>
    <row r="4" spans="1:10" s="1" customFormat="1">
      <c r="B4" s="3" t="s">
        <v>77</v>
      </c>
      <c r="C4" s="3"/>
      <c r="D4" s="34"/>
    </row>
    <row r="5" spans="1:10" s="1" customFormat="1" ht="15" thickBot="1">
      <c r="B5" s="7"/>
      <c r="C5" s="35" t="s">
        <v>79</v>
      </c>
      <c r="D5" s="7"/>
      <c r="E5" s="7"/>
      <c r="F5" s="7"/>
    </row>
    <row r="6" spans="1:10" s="1" customFormat="1">
      <c r="C6" s="3"/>
      <c r="D6" s="34"/>
    </row>
    <row r="7" spans="1:10">
      <c r="B7" s="3" t="s">
        <v>80</v>
      </c>
    </row>
    <row r="8" spans="1:10" ht="15" thickBot="1">
      <c r="B8" s="7"/>
      <c r="C8" s="35" t="s">
        <v>78</v>
      </c>
      <c r="D8" s="7"/>
      <c r="E8" s="1"/>
      <c r="F8" s="1"/>
      <c r="G8" s="1"/>
      <c r="H8" s="1"/>
      <c r="I8" s="1"/>
      <c r="J8" s="1"/>
    </row>
    <row r="10" spans="1:10" ht="15" thickBot="1">
      <c r="A10" s="3" t="s">
        <v>151</v>
      </c>
      <c r="B10" s="7"/>
      <c r="C10" s="7"/>
      <c r="D10" s="7"/>
      <c r="E10" s="3"/>
      <c r="F10" s="3"/>
      <c r="G10" s="3"/>
      <c r="H10" s="1"/>
      <c r="I10" s="1"/>
      <c r="J10" s="1"/>
    </row>
    <row r="11" spans="1:10" ht="28.95" customHeight="1" thickBot="1">
      <c r="A11" s="3" t="s">
        <v>33</v>
      </c>
      <c r="B11" s="7"/>
      <c r="C11" s="7"/>
      <c r="D11" s="7"/>
      <c r="E11" s="3"/>
      <c r="F11" s="3"/>
      <c r="G11" s="3"/>
      <c r="H11" s="1"/>
      <c r="I11" s="1"/>
      <c r="J11" s="1"/>
    </row>
    <row r="13" spans="1:10">
      <c r="A13" s="1"/>
      <c r="B13" s="1"/>
      <c r="C13" s="1"/>
      <c r="D13" s="5"/>
      <c r="E13" s="5"/>
      <c r="F13" s="9"/>
      <c r="G13" s="5"/>
      <c r="H13" s="5"/>
      <c r="I13" s="5"/>
      <c r="J13" s="5"/>
    </row>
    <row r="14" spans="1:10">
      <c r="A14" s="3" t="s">
        <v>154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53</v>
      </c>
      <c r="B15" s="1"/>
      <c r="C15" s="1"/>
      <c r="D15" s="5"/>
      <c r="E15" s="1"/>
      <c r="F15" s="1"/>
      <c r="G15" s="1"/>
      <c r="H15" s="1"/>
      <c r="I15" s="1"/>
      <c r="J15" s="1"/>
    </row>
    <row r="16" spans="1:10">
      <c r="A16" s="1" t="s">
        <v>156</v>
      </c>
      <c r="B16" s="1"/>
      <c r="C16" s="1"/>
      <c r="D16" s="5"/>
      <c r="E16" s="1"/>
      <c r="F16" s="1"/>
      <c r="G16" s="1"/>
      <c r="H16" s="1"/>
      <c r="I16" s="1"/>
      <c r="J16" s="1"/>
    </row>
    <row r="17" spans="1:11">
      <c r="A17" s="1" t="s">
        <v>155</v>
      </c>
      <c r="B17" s="1"/>
      <c r="C17" s="1"/>
      <c r="D17" s="1"/>
      <c r="E17" s="1"/>
      <c r="F17" s="1"/>
      <c r="G17" s="1"/>
      <c r="H17" s="1"/>
      <c r="I17" s="1"/>
      <c r="J17" s="1"/>
    </row>
    <row r="18" spans="1:11">
      <c r="A18" s="10"/>
      <c r="B18" s="10"/>
      <c r="C18" s="10"/>
      <c r="D18" s="10"/>
      <c r="E18" s="10"/>
      <c r="F18" s="11"/>
      <c r="G18" s="10"/>
      <c r="H18" s="1"/>
      <c r="I18" s="1"/>
      <c r="J18" s="1"/>
    </row>
    <row r="19" spans="1:11">
      <c r="A19" s="12" t="s">
        <v>40</v>
      </c>
      <c r="B19" s="12"/>
      <c r="C19" s="12"/>
      <c r="D19" s="12"/>
      <c r="E19" s="12"/>
      <c r="F19" s="13"/>
      <c r="G19" s="10"/>
      <c r="H19" s="1"/>
      <c r="I19" s="1"/>
      <c r="J19" s="1"/>
    </row>
    <row r="20" spans="1:11">
      <c r="A20" s="12" t="s">
        <v>39</v>
      </c>
      <c r="B20" s="6"/>
      <c r="C20" s="1"/>
      <c r="D20" s="1"/>
      <c r="E20" s="1"/>
      <c r="F20" s="1"/>
      <c r="G20" s="1"/>
      <c r="H20" s="1"/>
      <c r="I20" s="1"/>
      <c r="J20" s="1"/>
      <c r="K20" s="1"/>
    </row>
    <row r="21" spans="1:11" s="1" customFormat="1">
      <c r="A21" s="12"/>
      <c r="B21" s="6"/>
    </row>
    <row r="22" spans="1:11" s="1" customFormat="1">
      <c r="A22" s="1" t="s">
        <v>29</v>
      </c>
      <c r="B22" s="6"/>
    </row>
    <row r="23" spans="1:11" s="1" customFormat="1">
      <c r="A23" s="20" t="s">
        <v>15</v>
      </c>
      <c r="B23" s="20" t="s">
        <v>60</v>
      </c>
      <c r="C23" s="20">
        <v>2018</v>
      </c>
      <c r="D23" s="20" t="s">
        <v>8</v>
      </c>
      <c r="E23" s="20" t="s">
        <v>9</v>
      </c>
      <c r="F23" s="21">
        <v>14.99</v>
      </c>
      <c r="G23" s="20" t="s">
        <v>61</v>
      </c>
      <c r="H23" s="20" t="s">
        <v>62</v>
      </c>
      <c r="I23" s="22" t="s">
        <v>10</v>
      </c>
      <c r="J23" s="22" t="s">
        <v>11</v>
      </c>
      <c r="K23" s="23">
        <v>95</v>
      </c>
    </row>
    <row r="24" spans="1:11" s="1" customFormat="1">
      <c r="A24" s="20" t="s">
        <v>15</v>
      </c>
      <c r="B24" s="20" t="s">
        <v>46</v>
      </c>
      <c r="C24" s="20" t="s">
        <v>12</v>
      </c>
      <c r="D24" s="20" t="s">
        <v>16</v>
      </c>
      <c r="E24" s="20" t="s">
        <v>9</v>
      </c>
      <c r="F24" s="21">
        <v>17.989999999999998</v>
      </c>
      <c r="G24" s="20" t="s">
        <v>17</v>
      </c>
      <c r="H24" s="20"/>
      <c r="I24" s="20"/>
      <c r="J24" s="22" t="s">
        <v>50</v>
      </c>
      <c r="K24" s="23">
        <v>75</v>
      </c>
    </row>
    <row r="25" spans="1:11" s="1" customFormat="1">
      <c r="A25" s="20" t="s">
        <v>15</v>
      </c>
      <c r="B25" s="20" t="s">
        <v>47</v>
      </c>
      <c r="C25" s="20" t="s">
        <v>20</v>
      </c>
      <c r="D25" s="20" t="s">
        <v>52</v>
      </c>
      <c r="E25" s="20" t="s">
        <v>48</v>
      </c>
      <c r="F25" s="21">
        <v>24.99</v>
      </c>
      <c r="G25" s="20" t="s">
        <v>21</v>
      </c>
      <c r="H25" s="22"/>
      <c r="I25" s="22"/>
      <c r="J25" s="30" t="s">
        <v>49</v>
      </c>
      <c r="K25" s="23">
        <v>95</v>
      </c>
    </row>
    <row r="26" spans="1:11">
      <c r="A26" s="12"/>
      <c r="B26" s="6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 t="s">
        <v>32</v>
      </c>
      <c r="B27" s="6"/>
      <c r="C27" s="1"/>
      <c r="D27" s="1"/>
      <c r="E27" s="1"/>
      <c r="K27" s="1"/>
    </row>
    <row r="28" spans="1:11">
      <c r="A28" s="3" t="s">
        <v>31</v>
      </c>
      <c r="B28" s="1" t="s">
        <v>149</v>
      </c>
      <c r="C28" s="1"/>
      <c r="D28" s="1"/>
      <c r="E28" s="1"/>
      <c r="F28" s="1"/>
      <c r="G28" s="1"/>
      <c r="H28" s="19" t="s">
        <v>58</v>
      </c>
      <c r="I28" s="1"/>
      <c r="J28" s="1"/>
      <c r="K28" s="1"/>
    </row>
    <row r="29" spans="1:11" s="1" customFormat="1" ht="15" thickBot="1">
      <c r="A29" s="2" t="s">
        <v>2</v>
      </c>
      <c r="B29" s="2" t="s">
        <v>44</v>
      </c>
      <c r="C29" s="2" t="s">
        <v>3</v>
      </c>
      <c r="D29" s="2" t="s">
        <v>4</v>
      </c>
      <c r="E29" s="2" t="s">
        <v>5</v>
      </c>
      <c r="F29" s="4" t="s">
        <v>27</v>
      </c>
      <c r="G29" s="2" t="s">
        <v>57</v>
      </c>
      <c r="H29" s="29" t="s">
        <v>59</v>
      </c>
      <c r="I29" s="2" t="s">
        <v>56</v>
      </c>
      <c r="J29" s="2" t="s">
        <v>6</v>
      </c>
      <c r="K29" s="8" t="s">
        <v>147</v>
      </c>
    </row>
    <row r="30" spans="1:11" s="1" customFormat="1" ht="15" thickTop="1">
      <c r="A30"/>
      <c r="B30"/>
      <c r="C30"/>
      <c r="D30"/>
      <c r="E30"/>
      <c r="F30"/>
      <c r="G30"/>
      <c r="H30"/>
      <c r="I30"/>
      <c r="J30"/>
      <c r="K30" s="26"/>
    </row>
    <row r="31" spans="1:11" s="1" customFormat="1">
      <c r="K31" s="26"/>
    </row>
    <row r="32" spans="1:11" s="1" customFormat="1">
      <c r="K32" s="26"/>
    </row>
    <row r="33" spans="1:11" s="1" customFormat="1">
      <c r="K33" s="26"/>
    </row>
    <row r="34" spans="1:11" s="1" customFormat="1">
      <c r="K34" s="26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26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26"/>
    </row>
    <row r="37" spans="1:11">
      <c r="K37" s="26"/>
    </row>
    <row r="38" spans="1:11" s="1" customFormat="1">
      <c r="A38"/>
      <c r="B38"/>
      <c r="C38"/>
      <c r="D38"/>
      <c r="E38"/>
      <c r="F38"/>
      <c r="G38"/>
      <c r="H38"/>
      <c r="I38"/>
      <c r="J38"/>
      <c r="K38" s="18"/>
    </row>
    <row r="39" spans="1:11">
      <c r="K39" s="18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31" t="s">
        <v>22</v>
      </c>
      <c r="K40" s="18">
        <f>SUM(K30:K39)</f>
        <v>0</v>
      </c>
    </row>
    <row r="41" spans="1:11">
      <c r="A41" s="3" t="s">
        <v>157</v>
      </c>
      <c r="B41" s="1"/>
      <c r="C41" s="19" t="s">
        <v>41</v>
      </c>
      <c r="D41" s="1"/>
      <c r="E41" s="1"/>
      <c r="F41" s="1"/>
      <c r="G41" s="1"/>
      <c r="H41" s="1"/>
      <c r="I41" s="1"/>
      <c r="J41" s="1"/>
      <c r="K41" s="18"/>
    </row>
    <row r="42" spans="1:11">
      <c r="A42" s="2" t="s">
        <v>2</v>
      </c>
      <c r="B42" s="2" t="s">
        <v>43</v>
      </c>
      <c r="C42" s="29" t="s">
        <v>42</v>
      </c>
      <c r="D42" s="2" t="s">
        <v>13</v>
      </c>
      <c r="E42" s="2" t="s">
        <v>5</v>
      </c>
      <c r="F42" s="4" t="s">
        <v>27</v>
      </c>
      <c r="G42" s="2" t="s">
        <v>76</v>
      </c>
      <c r="H42" s="2" t="s">
        <v>201</v>
      </c>
      <c r="I42" s="2"/>
      <c r="J42" s="2" t="s">
        <v>7</v>
      </c>
      <c r="K42" s="8" t="s">
        <v>28</v>
      </c>
    </row>
    <row r="43" spans="1:11" ht="15" thickTop="1"/>
    <row r="44" spans="1:11">
      <c r="A44" s="17"/>
      <c r="K44" s="18"/>
    </row>
    <row r="45" spans="1:11" s="1" customFormat="1">
      <c r="A45"/>
      <c r="B45"/>
      <c r="C45"/>
      <c r="D45"/>
      <c r="E45"/>
      <c r="F45"/>
      <c r="G45"/>
      <c r="H45"/>
      <c r="I45"/>
      <c r="J45"/>
      <c r="K45" s="18"/>
    </row>
    <row r="46" spans="1:11">
      <c r="K46" s="18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31" t="s">
        <v>22</v>
      </c>
      <c r="K47" s="18">
        <f>SUM(K43:K46)</f>
        <v>0</v>
      </c>
    </row>
    <row r="48" spans="1:11">
      <c r="A48" s="3" t="s">
        <v>30</v>
      </c>
      <c r="B48" s="1"/>
      <c r="C48" s="1"/>
      <c r="D48" s="1"/>
      <c r="E48" s="1"/>
      <c r="F48" s="1"/>
      <c r="G48" s="1"/>
      <c r="H48" s="1"/>
      <c r="I48" s="1"/>
      <c r="J48" s="1"/>
      <c r="K48" s="18"/>
    </row>
    <row r="49" spans="1:11" ht="15" thickBot="1">
      <c r="A49" s="2" t="s">
        <v>2</v>
      </c>
      <c r="B49" s="2" t="s">
        <v>45</v>
      </c>
      <c r="C49" s="2" t="s">
        <v>18</v>
      </c>
      <c r="D49" s="2" t="s">
        <v>51</v>
      </c>
      <c r="E49" s="2" t="s">
        <v>19</v>
      </c>
      <c r="F49" s="4" t="s">
        <v>27</v>
      </c>
      <c r="G49" s="2" t="s">
        <v>14</v>
      </c>
      <c r="H49" s="2" t="s">
        <v>202</v>
      </c>
      <c r="I49" s="2"/>
      <c r="J49" s="2" t="s">
        <v>7</v>
      </c>
      <c r="K49" s="8" t="s">
        <v>147</v>
      </c>
    </row>
    <row r="50" spans="1:11" s="1" customFormat="1" ht="15" thickTop="1">
      <c r="A50"/>
      <c r="B50"/>
      <c r="C50"/>
      <c r="D50"/>
      <c r="E50"/>
      <c r="F50"/>
      <c r="G50"/>
      <c r="H50"/>
      <c r="I50"/>
      <c r="J50"/>
      <c r="K50"/>
    </row>
    <row r="51" spans="1:11">
      <c r="K51" s="18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8"/>
    </row>
    <row r="53" spans="1:11">
      <c r="J53" s="31" t="s">
        <v>22</v>
      </c>
      <c r="K53" s="18">
        <f>SUM(K50:K52)</f>
        <v>0</v>
      </c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26"/>
    </row>
    <row r="55" spans="1:11">
      <c r="A55" s="1"/>
      <c r="B55" s="1"/>
      <c r="C55" s="1"/>
      <c r="D55" s="1"/>
      <c r="E55" s="1"/>
      <c r="F55" s="1"/>
      <c r="G55" s="31" t="s">
        <v>54</v>
      </c>
      <c r="H55" s="1"/>
      <c r="I55" s="1"/>
      <c r="J55" s="1" t="s">
        <v>22</v>
      </c>
      <c r="K55" s="26">
        <f>K40+K47+K53</f>
        <v>0</v>
      </c>
    </row>
    <row r="56" spans="1:11" ht="15" thickBot="1">
      <c r="A56" s="1"/>
      <c r="B56" s="1"/>
      <c r="C56" s="1"/>
      <c r="D56" s="1"/>
      <c r="E56" s="1"/>
      <c r="F56" s="1"/>
      <c r="G56" s="31" t="s">
        <v>55</v>
      </c>
      <c r="H56" s="31" t="s">
        <v>67</v>
      </c>
      <c r="I56" s="32">
        <v>0.1</v>
      </c>
      <c r="J56" s="1" t="s">
        <v>150</v>
      </c>
      <c r="K56" s="2"/>
    </row>
    <row r="57" spans="1:11" ht="15" thickTop="1">
      <c r="F57" s="1"/>
      <c r="G57" s="31" t="s">
        <v>70</v>
      </c>
      <c r="H57" s="31" t="s">
        <v>68</v>
      </c>
      <c r="I57" s="32">
        <v>0.1</v>
      </c>
      <c r="J57" s="1" t="s">
        <v>23</v>
      </c>
      <c r="K57" s="26"/>
    </row>
    <row r="58" spans="1:11">
      <c r="C58" s="1"/>
      <c r="D58" s="1"/>
      <c r="E58" s="1"/>
      <c r="F58" s="1"/>
      <c r="G58" s="31" t="s">
        <v>72</v>
      </c>
      <c r="H58" s="31" t="s">
        <v>71</v>
      </c>
      <c r="I58" s="32">
        <v>0.1</v>
      </c>
      <c r="J58" s="1" t="s">
        <v>24</v>
      </c>
      <c r="K58" s="26"/>
    </row>
    <row r="59" spans="1:11">
      <c r="A59" s="24" t="s">
        <v>34</v>
      </c>
      <c r="B59" s="25" t="s">
        <v>35</v>
      </c>
      <c r="G59" s="31" t="s">
        <v>73</v>
      </c>
      <c r="H59" s="31" t="s">
        <v>69</v>
      </c>
      <c r="I59" s="32">
        <v>0.15</v>
      </c>
      <c r="K59" s="26"/>
    </row>
    <row r="60" spans="1:11">
      <c r="B60" t="s">
        <v>36</v>
      </c>
      <c r="F60" s="1"/>
      <c r="G60" s="1"/>
      <c r="H60" s="1"/>
      <c r="J60" s="1" t="s">
        <v>25</v>
      </c>
      <c r="K60" s="26"/>
    </row>
    <row r="61" spans="1:11" ht="17.399999999999999">
      <c r="A61" s="15"/>
      <c r="B61" t="s">
        <v>37</v>
      </c>
      <c r="C61" s="1"/>
      <c r="D61" s="1"/>
      <c r="E61" s="1"/>
      <c r="K61" s="26"/>
    </row>
    <row r="62" spans="1:11">
      <c r="B62" t="s">
        <v>38</v>
      </c>
    </row>
    <row r="63" spans="1:11">
      <c r="C63" s="16"/>
      <c r="D63" s="14"/>
      <c r="E63" s="14"/>
      <c r="F63" s="1"/>
      <c r="G63" s="3" t="s">
        <v>1</v>
      </c>
      <c r="H63" s="1" t="s">
        <v>148</v>
      </c>
      <c r="I63" s="1"/>
      <c r="J63" s="1"/>
      <c r="K63" s="1"/>
    </row>
    <row r="64" spans="1:11">
      <c r="F64" s="1"/>
      <c r="G64" s="1" t="s">
        <v>26</v>
      </c>
      <c r="H64" s="1"/>
      <c r="I64" s="1"/>
      <c r="J64" s="1"/>
    </row>
    <row r="65" spans="2:10">
      <c r="F65" s="14"/>
    </row>
    <row r="66" spans="2:10">
      <c r="F66" s="1"/>
      <c r="G66" s="1" t="s">
        <v>63</v>
      </c>
      <c r="H66" s="6" t="s">
        <v>64</v>
      </c>
      <c r="I66" s="1"/>
      <c r="J66" s="1"/>
    </row>
    <row r="67" spans="2:10">
      <c r="H67" s="6" t="s">
        <v>65</v>
      </c>
    </row>
    <row r="68" spans="2:10">
      <c r="B68" s="3" t="s">
        <v>66</v>
      </c>
      <c r="C68" s="3"/>
      <c r="D68" s="3"/>
      <c r="E68" s="3"/>
    </row>
    <row r="70" spans="2:10" ht="18">
      <c r="D70" s="27" t="s">
        <v>74</v>
      </c>
      <c r="F70" s="3"/>
      <c r="G70" s="3"/>
      <c r="H70" s="3"/>
    </row>
  </sheetData>
  <hyperlinks>
    <hyperlink ref="H66" r:id="rId1" xr:uid="{00000000-0004-0000-0000-000000000000}"/>
    <hyperlink ref="H67" r:id="rId2" xr:uid="{00000000-0004-0000-0000-000001000000}"/>
  </hyperlinks>
  <pageMargins left="0.7" right="0.7" top="0.75" bottom="0.75" header="0.3" footer="0.3"/>
  <pageSetup scale="47" orientation="landscape" horizontalDpi="4294967293" verticalDpi="4294967293" r:id="rId3"/>
  <colBreaks count="1" manualBreakCount="1">
    <brk id="11" max="5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B5469-0797-4CF3-8156-483A364469AF}">
  <dimension ref="A1:C35"/>
  <sheetViews>
    <sheetView topLeftCell="B25" workbookViewId="0">
      <selection activeCell="C5" sqref="C5"/>
    </sheetView>
  </sheetViews>
  <sheetFormatPr defaultColWidth="8.77734375" defaultRowHeight="14.4"/>
  <cols>
    <col min="1" max="1" width="8.77734375" style="1"/>
    <col min="2" max="2" width="31.109375" customWidth="1"/>
  </cols>
  <sheetData>
    <row r="1" spans="1:3">
      <c r="B1" t="s">
        <v>152</v>
      </c>
    </row>
    <row r="3" spans="1:3">
      <c r="B3" s="3" t="s">
        <v>102</v>
      </c>
    </row>
    <row r="5" spans="1:3" s="1" customFormat="1">
      <c r="B5" s="1" t="s">
        <v>153</v>
      </c>
    </row>
    <row r="6" spans="1:3" s="1" customFormat="1">
      <c r="B6" s="1" t="s">
        <v>109</v>
      </c>
    </row>
    <row r="7" spans="1:3" s="1" customFormat="1"/>
    <row r="8" spans="1:3">
      <c r="A8" s="1">
        <v>1</v>
      </c>
      <c r="B8" t="s">
        <v>103</v>
      </c>
      <c r="C8" t="s">
        <v>107</v>
      </c>
    </row>
    <row r="9" spans="1:3">
      <c r="A9" s="1">
        <v>2</v>
      </c>
      <c r="B9" t="s">
        <v>112</v>
      </c>
      <c r="C9" t="s">
        <v>197</v>
      </c>
    </row>
    <row r="10" spans="1:3">
      <c r="A10" s="1">
        <v>3</v>
      </c>
      <c r="B10" t="s">
        <v>113</v>
      </c>
      <c r="C10" t="s">
        <v>200</v>
      </c>
    </row>
    <row r="11" spans="1:3">
      <c r="A11" s="1">
        <v>4</v>
      </c>
      <c r="B11" t="s">
        <v>114</v>
      </c>
    </row>
    <row r="12" spans="1:3">
      <c r="A12" s="1">
        <v>5</v>
      </c>
      <c r="B12" t="s">
        <v>116</v>
      </c>
    </row>
    <row r="13" spans="1:3">
      <c r="A13" s="1">
        <v>6</v>
      </c>
      <c r="B13" t="s">
        <v>117</v>
      </c>
    </row>
    <row r="14" spans="1:3">
      <c r="A14" s="1">
        <v>7</v>
      </c>
      <c r="B14" t="s">
        <v>118</v>
      </c>
    </row>
    <row r="15" spans="1:3">
      <c r="A15" s="1">
        <v>8</v>
      </c>
      <c r="B15" t="s">
        <v>119</v>
      </c>
    </row>
    <row r="16" spans="1:3">
      <c r="A16" s="1">
        <v>9</v>
      </c>
      <c r="B16" t="s">
        <v>120</v>
      </c>
      <c r="C16" t="s">
        <v>121</v>
      </c>
    </row>
    <row r="17" spans="1:3">
      <c r="A17" s="1">
        <v>10</v>
      </c>
      <c r="B17" t="s">
        <v>122</v>
      </c>
    </row>
    <row r="18" spans="1:3">
      <c r="A18" s="1">
        <v>11</v>
      </c>
      <c r="B18" t="s">
        <v>123</v>
      </c>
    </row>
    <row r="19" spans="1:3">
      <c r="A19" s="1">
        <v>12</v>
      </c>
      <c r="B19" t="s">
        <v>124</v>
      </c>
    </row>
    <row r="20" spans="1:3">
      <c r="A20" s="1">
        <v>13</v>
      </c>
      <c r="B20" t="s">
        <v>125</v>
      </c>
      <c r="C20" t="s">
        <v>126</v>
      </c>
    </row>
    <row r="21" spans="1:3">
      <c r="A21" s="1">
        <v>14</v>
      </c>
      <c r="B21" t="s">
        <v>127</v>
      </c>
      <c r="C21" t="s">
        <v>130</v>
      </c>
    </row>
    <row r="22" spans="1:3">
      <c r="A22" s="1">
        <v>15</v>
      </c>
      <c r="B22" t="s">
        <v>128</v>
      </c>
      <c r="C22" t="s">
        <v>129</v>
      </c>
    </row>
    <row r="23" spans="1:3">
      <c r="A23" s="1">
        <v>16</v>
      </c>
      <c r="B23" t="s">
        <v>131</v>
      </c>
      <c r="C23" t="s">
        <v>132</v>
      </c>
    </row>
    <row r="24" spans="1:3">
      <c r="A24" s="1">
        <v>17</v>
      </c>
      <c r="B24" t="s">
        <v>133</v>
      </c>
    </row>
    <row r="25" spans="1:3">
      <c r="A25" s="1">
        <v>18</v>
      </c>
      <c r="B25" t="s">
        <v>134</v>
      </c>
    </row>
    <row r="26" spans="1:3">
      <c r="A26" s="1">
        <v>19</v>
      </c>
      <c r="B26" t="s">
        <v>135</v>
      </c>
    </row>
    <row r="27" spans="1:3">
      <c r="A27" s="1">
        <v>20</v>
      </c>
      <c r="B27" t="s">
        <v>136</v>
      </c>
    </row>
    <row r="28" spans="1:3">
      <c r="A28" s="1">
        <v>21</v>
      </c>
      <c r="B28" t="s">
        <v>137</v>
      </c>
      <c r="C28" t="s">
        <v>138</v>
      </c>
    </row>
    <row r="29" spans="1:3">
      <c r="A29" s="1">
        <v>22</v>
      </c>
      <c r="B29" t="s">
        <v>139</v>
      </c>
      <c r="C29" t="s">
        <v>140</v>
      </c>
    </row>
    <row r="30" spans="1:3">
      <c r="A30" s="1">
        <v>23</v>
      </c>
      <c r="B30" t="s">
        <v>141</v>
      </c>
    </row>
    <row r="31" spans="1:3">
      <c r="A31" s="1">
        <v>24</v>
      </c>
      <c r="B31" t="s">
        <v>142</v>
      </c>
    </row>
    <row r="32" spans="1:3">
      <c r="A32" s="1">
        <v>25</v>
      </c>
      <c r="B32" t="s">
        <v>143</v>
      </c>
      <c r="C32" t="s">
        <v>144</v>
      </c>
    </row>
    <row r="33" spans="1:3">
      <c r="A33" s="1">
        <v>26</v>
      </c>
      <c r="B33" t="s">
        <v>62</v>
      </c>
      <c r="C33" t="s">
        <v>198</v>
      </c>
    </row>
    <row r="34" spans="1:3">
      <c r="A34" s="1">
        <v>27</v>
      </c>
      <c r="B34" t="s">
        <v>145</v>
      </c>
      <c r="C34" s="1" t="s">
        <v>199</v>
      </c>
    </row>
    <row r="35" spans="1:3">
      <c r="A35" s="1">
        <v>28</v>
      </c>
      <c r="B35" t="s">
        <v>146</v>
      </c>
      <c r="C35" s="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7F71-24FF-43F0-80A2-DBB70B751984}">
  <dimension ref="A1:I50"/>
  <sheetViews>
    <sheetView workbookViewId="0">
      <selection activeCell="C10" sqref="C10"/>
    </sheetView>
  </sheetViews>
  <sheetFormatPr defaultColWidth="8.77734375" defaultRowHeight="14.4"/>
  <cols>
    <col min="1" max="2" width="8.77734375" style="36"/>
    <col min="3" max="3" width="62.88671875" style="36" customWidth="1"/>
    <col min="4" max="8" width="8.77734375" style="36"/>
    <col min="9" max="9" width="8.77734375" style="38"/>
    <col min="10" max="16384" width="8.77734375" style="36"/>
  </cols>
  <sheetData>
    <row r="1" spans="1:9">
      <c r="B1" s="36" t="s">
        <v>166</v>
      </c>
    </row>
    <row r="2" spans="1:9">
      <c r="B2" s="36" t="s">
        <v>167</v>
      </c>
    </row>
    <row r="3" spans="1:9">
      <c r="B3" s="3" t="s">
        <v>12</v>
      </c>
    </row>
    <row r="4" spans="1:9">
      <c r="B4" s="37" t="s">
        <v>159</v>
      </c>
    </row>
    <row r="5" spans="1:9">
      <c r="B5" s="37"/>
    </row>
    <row r="6" spans="1:9">
      <c r="A6" s="36">
        <v>1</v>
      </c>
      <c r="B6" s="36" t="s">
        <v>160</v>
      </c>
      <c r="H6" s="36" t="s">
        <v>161</v>
      </c>
      <c r="I6" s="38" t="s">
        <v>185</v>
      </c>
    </row>
    <row r="7" spans="1:9">
      <c r="A7" s="36">
        <v>2</v>
      </c>
      <c r="B7" s="36" t="s">
        <v>162</v>
      </c>
      <c r="H7" s="36" t="s">
        <v>161</v>
      </c>
      <c r="I7" s="38" t="s">
        <v>186</v>
      </c>
    </row>
    <row r="8" spans="1:9">
      <c r="A8" s="36">
        <v>3</v>
      </c>
      <c r="B8" s="36" t="s">
        <v>163</v>
      </c>
      <c r="H8" s="36" t="s">
        <v>161</v>
      </c>
      <c r="I8" s="38" t="s">
        <v>187</v>
      </c>
    </row>
    <row r="9" spans="1:9">
      <c r="A9" s="36">
        <v>4</v>
      </c>
      <c r="B9" s="36" t="s">
        <v>164</v>
      </c>
      <c r="H9" s="36" t="s">
        <v>161</v>
      </c>
      <c r="I9" s="38" t="s">
        <v>188</v>
      </c>
    </row>
    <row r="10" spans="1:9">
      <c r="A10" s="36">
        <v>5</v>
      </c>
      <c r="B10" s="36" t="s">
        <v>165</v>
      </c>
      <c r="H10" s="36" t="s">
        <v>161</v>
      </c>
      <c r="I10" s="38">
        <v>29</v>
      </c>
    </row>
    <row r="11" spans="1:9">
      <c r="A11" s="36">
        <v>6</v>
      </c>
      <c r="B11" s="36" t="s">
        <v>168</v>
      </c>
      <c r="H11" s="36" t="s">
        <v>161</v>
      </c>
      <c r="I11" s="38" t="s">
        <v>169</v>
      </c>
    </row>
    <row r="12" spans="1:9">
      <c r="A12" s="36">
        <v>7</v>
      </c>
      <c r="B12" s="36" t="s">
        <v>170</v>
      </c>
      <c r="H12" s="36" t="s">
        <v>161</v>
      </c>
      <c r="I12" s="38">
        <v>21</v>
      </c>
    </row>
    <row r="13" spans="1:9">
      <c r="A13" s="36">
        <v>8</v>
      </c>
      <c r="B13" s="36" t="s">
        <v>171</v>
      </c>
      <c r="H13" s="36" t="s">
        <v>161</v>
      </c>
      <c r="I13" s="38" t="s">
        <v>189</v>
      </c>
    </row>
    <row r="14" spans="1:9">
      <c r="C14" s="36" t="s">
        <v>172</v>
      </c>
    </row>
    <row r="15" spans="1:9">
      <c r="A15" s="36">
        <v>9</v>
      </c>
      <c r="B15" s="36" t="s">
        <v>174</v>
      </c>
      <c r="H15" s="36" t="s">
        <v>161</v>
      </c>
      <c r="I15" s="38" t="s">
        <v>173</v>
      </c>
    </row>
    <row r="16" spans="1:9">
      <c r="A16" s="36">
        <v>10</v>
      </c>
      <c r="B16" s="36" t="s">
        <v>175</v>
      </c>
      <c r="H16" s="36" t="s">
        <v>161</v>
      </c>
      <c r="I16" s="38">
        <v>29</v>
      </c>
    </row>
    <row r="17" spans="1:9">
      <c r="A17" s="36">
        <v>11</v>
      </c>
      <c r="B17" s="36" t="s">
        <v>176</v>
      </c>
      <c r="H17" s="36" t="s">
        <v>161</v>
      </c>
      <c r="I17" s="38">
        <v>3</v>
      </c>
    </row>
    <row r="18" spans="1:9">
      <c r="A18" s="36">
        <v>12</v>
      </c>
      <c r="B18" s="37" t="s">
        <v>177</v>
      </c>
      <c r="H18" s="36" t="s">
        <v>161</v>
      </c>
      <c r="I18" s="38" t="s">
        <v>178</v>
      </c>
    </row>
    <row r="19" spans="1:9">
      <c r="A19" s="36">
        <v>13</v>
      </c>
      <c r="B19" s="37" t="s">
        <v>179</v>
      </c>
      <c r="H19" s="36" t="s">
        <v>161</v>
      </c>
      <c r="I19" s="38" t="s">
        <v>180</v>
      </c>
    </row>
    <row r="20" spans="1:9">
      <c r="A20" s="36">
        <v>14</v>
      </c>
      <c r="B20" s="37" t="s">
        <v>181</v>
      </c>
      <c r="H20" s="36" t="s">
        <v>161</v>
      </c>
      <c r="I20" s="38" t="s">
        <v>182</v>
      </c>
    </row>
    <row r="21" spans="1:9">
      <c r="A21" s="36">
        <v>15</v>
      </c>
      <c r="B21" s="37" t="s">
        <v>183</v>
      </c>
      <c r="H21" s="36" t="s">
        <v>161</v>
      </c>
      <c r="I21" s="38" t="s">
        <v>184</v>
      </c>
    </row>
    <row r="22" spans="1:9">
      <c r="A22" s="36">
        <v>16</v>
      </c>
      <c r="B22" s="37" t="s">
        <v>190</v>
      </c>
      <c r="H22" s="36" t="s">
        <v>161</v>
      </c>
      <c r="I22" s="38" t="s">
        <v>191</v>
      </c>
    </row>
    <row r="23" spans="1:9">
      <c r="A23" s="36">
        <v>17</v>
      </c>
      <c r="B23" s="37" t="s">
        <v>192</v>
      </c>
      <c r="H23" s="36" t="s">
        <v>161</v>
      </c>
      <c r="I23" s="38">
        <v>22</v>
      </c>
    </row>
    <row r="24" spans="1:9">
      <c r="A24" s="36">
        <v>18</v>
      </c>
      <c r="B24" s="37" t="s">
        <v>193</v>
      </c>
      <c r="H24" s="36" t="s">
        <v>161</v>
      </c>
      <c r="I24" s="38" t="s">
        <v>194</v>
      </c>
    </row>
    <row r="25" spans="1:9">
      <c r="A25" s="36">
        <v>19</v>
      </c>
      <c r="B25" s="37" t="s">
        <v>195</v>
      </c>
      <c r="H25" s="36" t="s">
        <v>161</v>
      </c>
      <c r="I25" s="38" t="s">
        <v>194</v>
      </c>
    </row>
    <row r="26" spans="1:9">
      <c r="A26" s="36">
        <v>20</v>
      </c>
      <c r="B26" s="37" t="s">
        <v>196</v>
      </c>
      <c r="H26" s="36" t="s">
        <v>161</v>
      </c>
      <c r="I26" s="38">
        <v>33</v>
      </c>
    </row>
    <row r="27" spans="1:9">
      <c r="B27" s="37"/>
    </row>
    <row r="28" spans="1:9">
      <c r="B28" s="37"/>
    </row>
    <row r="29" spans="1:9">
      <c r="B29" s="37"/>
    </row>
    <row r="30" spans="1:9">
      <c r="B30" s="37"/>
    </row>
    <row r="31" spans="1:9">
      <c r="B31" s="37"/>
    </row>
    <row r="32" spans="1:9">
      <c r="B32" s="37"/>
    </row>
    <row r="33" spans="2:2">
      <c r="B33" s="37"/>
    </row>
    <row r="34" spans="2:2">
      <c r="B34" s="37"/>
    </row>
    <row r="35" spans="2:2">
      <c r="B35" s="37"/>
    </row>
    <row r="36" spans="2:2">
      <c r="B36" s="37"/>
    </row>
    <row r="37" spans="2:2">
      <c r="B37" s="37"/>
    </row>
    <row r="38" spans="2:2">
      <c r="B38" s="37"/>
    </row>
    <row r="39" spans="2:2">
      <c r="B39" s="37"/>
    </row>
    <row r="40" spans="2:2">
      <c r="B40" s="37"/>
    </row>
    <row r="41" spans="2:2">
      <c r="B41" s="37"/>
    </row>
    <row r="42" spans="2:2">
      <c r="B42" s="37"/>
    </row>
    <row r="43" spans="2:2">
      <c r="B43" s="37"/>
    </row>
    <row r="44" spans="2:2">
      <c r="B44" s="37"/>
    </row>
    <row r="45" spans="2:2">
      <c r="B45" s="37"/>
    </row>
    <row r="46" spans="2:2">
      <c r="B46" s="37"/>
    </row>
    <row r="47" spans="2:2">
      <c r="B47" s="37"/>
    </row>
    <row r="48" spans="2:2">
      <c r="B48" s="37"/>
    </row>
    <row r="49" spans="2:2">
      <c r="B49" s="37"/>
    </row>
    <row r="50" spans="2:2">
      <c r="B50" s="3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95DA-4284-433E-A50B-CD21E6D6E16C}">
  <dimension ref="A1:M33"/>
  <sheetViews>
    <sheetView topLeftCell="A10" workbookViewId="0">
      <selection activeCell="B5" sqref="B5"/>
    </sheetView>
  </sheetViews>
  <sheetFormatPr defaultColWidth="8.77734375" defaultRowHeight="14.4"/>
  <cols>
    <col min="1" max="1" width="8.77734375" style="1"/>
    <col min="2" max="2" width="59.33203125" customWidth="1"/>
  </cols>
  <sheetData>
    <row r="1" spans="1:2">
      <c r="B1" s="1" t="s">
        <v>152</v>
      </c>
    </row>
    <row r="3" spans="1:2">
      <c r="B3" s="3" t="s">
        <v>81</v>
      </c>
    </row>
    <row r="5" spans="1:2">
      <c r="A5" s="1">
        <v>1</v>
      </c>
      <c r="B5" t="s">
        <v>82</v>
      </c>
    </row>
    <row r="6" spans="1:2">
      <c r="A6" s="1">
        <v>2</v>
      </c>
      <c r="B6" t="s">
        <v>84</v>
      </c>
    </row>
    <row r="7" spans="1:2">
      <c r="A7" s="1">
        <v>3</v>
      </c>
      <c r="B7" t="s">
        <v>83</v>
      </c>
    </row>
    <row r="8" spans="1:2">
      <c r="A8" s="1">
        <v>4</v>
      </c>
      <c r="B8" t="s">
        <v>20</v>
      </c>
    </row>
    <row r="9" spans="1:2">
      <c r="A9" s="1">
        <v>5</v>
      </c>
      <c r="B9" t="s">
        <v>85</v>
      </c>
    </row>
    <row r="10" spans="1:2">
      <c r="A10" s="1">
        <v>6</v>
      </c>
      <c r="B10" t="s">
        <v>21</v>
      </c>
    </row>
    <row r="11" spans="1:2">
      <c r="A11" s="1">
        <v>7</v>
      </c>
      <c r="B11" t="s">
        <v>86</v>
      </c>
    </row>
    <row r="12" spans="1:2">
      <c r="A12" s="1">
        <v>8</v>
      </c>
      <c r="B12" t="s">
        <v>87</v>
      </c>
    </row>
    <row r="13" spans="1:2">
      <c r="A13" s="1">
        <v>9</v>
      </c>
      <c r="B13" t="s">
        <v>88</v>
      </c>
    </row>
    <row r="14" spans="1:2">
      <c r="A14" s="1">
        <v>10</v>
      </c>
      <c r="B14" t="s">
        <v>89</v>
      </c>
    </row>
    <row r="15" spans="1:2">
      <c r="A15" s="1">
        <v>11</v>
      </c>
      <c r="B15" t="s">
        <v>158</v>
      </c>
    </row>
    <row r="16" spans="1:2">
      <c r="A16" s="1">
        <v>12</v>
      </c>
      <c r="B16" t="s">
        <v>90</v>
      </c>
    </row>
    <row r="17" spans="1:13">
      <c r="A17" s="1">
        <v>13</v>
      </c>
      <c r="B17" t="s">
        <v>91</v>
      </c>
    </row>
    <row r="18" spans="1:13">
      <c r="A18" s="1">
        <v>14</v>
      </c>
      <c r="B18" t="s">
        <v>110</v>
      </c>
    </row>
    <row r="19" spans="1:13">
      <c r="A19" s="1">
        <v>15</v>
      </c>
      <c r="B19" t="s">
        <v>92</v>
      </c>
    </row>
    <row r="20" spans="1:13">
      <c r="A20" s="1">
        <v>16</v>
      </c>
      <c r="B20" t="s">
        <v>93</v>
      </c>
    </row>
    <row r="21" spans="1:13">
      <c r="A21" s="1">
        <v>17</v>
      </c>
      <c r="B21" t="s">
        <v>94</v>
      </c>
    </row>
    <row r="22" spans="1:13">
      <c r="A22" s="1">
        <v>18</v>
      </c>
      <c r="B22" t="s">
        <v>95</v>
      </c>
    </row>
    <row r="23" spans="1:13">
      <c r="A23" s="1">
        <v>19</v>
      </c>
      <c r="B23" t="s">
        <v>96</v>
      </c>
    </row>
    <row r="24" spans="1:13">
      <c r="A24" s="1">
        <v>20</v>
      </c>
      <c r="B24" t="s">
        <v>97</v>
      </c>
    </row>
    <row r="25" spans="1:13">
      <c r="A25" s="1">
        <v>21</v>
      </c>
      <c r="B25" t="s">
        <v>98</v>
      </c>
    </row>
    <row r="26" spans="1:13">
      <c r="A26" s="1">
        <v>22</v>
      </c>
      <c r="B26" t="s">
        <v>100</v>
      </c>
    </row>
    <row r="27" spans="1:13">
      <c r="A27" s="1">
        <v>23</v>
      </c>
      <c r="B27" t="s">
        <v>99</v>
      </c>
    </row>
    <row r="28" spans="1:13">
      <c r="A28" s="1">
        <v>24</v>
      </c>
      <c r="B28" t="s">
        <v>101</v>
      </c>
    </row>
    <row r="29" spans="1:13">
      <c r="A29" s="1">
        <v>25</v>
      </c>
      <c r="B29" t="s">
        <v>104</v>
      </c>
    </row>
    <row r="30" spans="1:13">
      <c r="A30" s="1">
        <v>26</v>
      </c>
      <c r="B30" s="1" t="s">
        <v>105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>
        <v>27</v>
      </c>
      <c r="B31" s="1" t="s">
        <v>106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>
        <v>28</v>
      </c>
      <c r="B32" s="1" t="s">
        <v>115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>
        <v>29</v>
      </c>
      <c r="B33" s="1" t="s">
        <v>108</v>
      </c>
      <c r="C33" s="1" t="s">
        <v>111</v>
      </c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Entry Form</vt:lpstr>
      <vt:lpstr>Wine Categories</vt:lpstr>
      <vt:lpstr>Beer Categories</vt:lpstr>
      <vt:lpstr>Spirit Categories</vt:lpstr>
      <vt:lpstr>'Entry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Firth</dc:creator>
  <cp:lastModifiedBy>Tom</cp:lastModifiedBy>
  <cp:lastPrinted>2021-04-06T16:31:28Z</cp:lastPrinted>
  <dcterms:created xsi:type="dcterms:W3CDTF">2020-06-19T20:24:56Z</dcterms:created>
  <dcterms:modified xsi:type="dcterms:W3CDTF">2022-04-04T22:37:41Z</dcterms:modified>
</cp:coreProperties>
</file>